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128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<sst xmlns="http://schemas.openxmlformats.org/spreadsheetml/2006/main" count="55" uniqueCount="45">
  <si>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Příloha č. 1 - Technická specifikace předmětu plnění veřejné zakázky</t>
  </si>
  <si>
    <t>Poř.č.</t>
  </si>
  <si>
    <t>Položka</t>
  </si>
  <si>
    <t>Poptávané parametry</t>
  </si>
  <si>
    <t>Značka, typ zařízení, výrobce, nabízené parametry, záruka  - Povinné - vyplní účastník zadávacího řízení</t>
  </si>
  <si>
    <t>Jednotky množství</t>
  </si>
  <si>
    <t>Množství</t>
  </si>
  <si>
    <t>Jednotková cena bez DPH</t>
  </si>
  <si>
    <t>Cena celkem bez DPH</t>
  </si>
  <si>
    <t>Cena celkem včetně DPH</t>
  </si>
  <si>
    <t>Energeticky úsporný PC (A)</t>
  </si>
  <si>
    <t>ks</t>
  </si>
  <si>
    <t>Energeticky úsporný PC (B)</t>
  </si>
  <si>
    <t>Notebook (A)</t>
  </si>
  <si>
    <t>Notebook (E)</t>
  </si>
  <si>
    <t>Mobilní tiskárna (A)</t>
  </si>
  <si>
    <t>Monitor (A)</t>
  </si>
  <si>
    <t>Monitor (C)</t>
  </si>
  <si>
    <t>Monitor (D)</t>
  </si>
  <si>
    <t>Dokovací stanice (A)</t>
  </si>
  <si>
    <t>Výrobcem garantovaná 100% kompatibilita s PC DELL Latitude 9430 (který není součástí dodávky). Napájení min 96W, podpora 4K rozlišení, min 1x USB-C s podporou možnosti nastavení kapacity baterie, min 1x HDMI, min 1x DisplayPort, min. 1x RJ-45, min 4x USB 3.2, min 2x USB-C, podpora DisplayLink, min. záruka 3 roky</t>
  </si>
  <si>
    <t>CELKEM</t>
  </si>
  <si>
    <t xml:space="preserve"> </t>
  </si>
  <si>
    <t xml:space="preserve">  </t>
  </si>
  <si>
    <t>Příklad</t>
  </si>
  <si>
    <t>Lenovo ThinkCentre M70q Gen 2 Mini, Lenovo ThinkCentre M75n Nano, HP ProDesk 400 G6 DM</t>
  </si>
  <si>
    <t>HP Pro Mini 260 G9</t>
  </si>
  <si>
    <t>ASUS ExpertBook B5</t>
  </si>
  <si>
    <t>Dell Latitude 3520</t>
  </si>
  <si>
    <t>BROTHER PocketJet PJ-823 vč baterie, napájecího kabelu, přenosného pouzdra</t>
  </si>
  <si>
    <t>Philips 272S1AE</t>
  </si>
  <si>
    <t>Dell Professional P2722HE</t>
  </si>
  <si>
    <t xml:space="preserve">Dell S3422DW </t>
  </si>
  <si>
    <t>Dell UD22</t>
  </si>
  <si>
    <t>LED technologie IPS, min 27", min 1920x1080, matný, poměr 16:9, odezva max 5ms, výškově nastavitelný, pivot, min 1x RJ-45, min 4x USB 3.0, min. 1x HDMI, min. 1x DisplayPort, min 1x USB-C (napájení připojeného zařízení min. 65W), jas min 300cd/m2, kontrast min 1000:1, technologie Daisy Chain, spotřeba max 17 kWh/1000h, min. záruka 3 roky On-site, HDMI kabel v délce min. 1m</t>
  </si>
  <si>
    <t>LED technologie, min 34", min 3440x1440, matný, poměr 21:9, odezva max 4ms, výškově nastavitelný, min 2x USB 3.0, min. 2x HDMI, min. 1x DisplayPort, min. 1x jack 3.5mm, jas min 300cd/m2, kontrast min 3000:1, integrované reproduktory alespoň 10W, spotřeba max 32kWh/1000h, min. záruka 3 roky On-site, HDMI kabel v délce min. 1m</t>
  </si>
  <si>
    <t>Přískušenství (A)</t>
  </si>
  <si>
    <t>Klávesnice Logitech K120, Myš Logitech M90</t>
  </si>
  <si>
    <t>Drátová klávesnice CZ a myš, kompatibilní s Win10 a novější, záruka min. 2 roky, (dodání požadujeme pokud není součástí dodávky pro poř. č. 1 - 2)</t>
  </si>
  <si>
    <t>výkon CPU min. 4000 bodu dle nezávislého testu cpubenchmark.net, CPU min. 4 jádra, max. běžné TDP CPU 25W, min. 8GB DDR4 nebo DDR5 RAM, min. 500GB SSD, min 1x USB-C, min. 4x USB-A, min. 2x HDMI (nebo min. 1x HDMI a 1x DisplayPort), WiFi, Gigabit Ethernet, audio jack 3.5mm, OS Windows 11 PRO, skříň typu MINI PC, min. 2 letá záruka</t>
  </si>
  <si>
    <t>výkon CPU min. 13500 bodu dle nezávislého testu cpubenchmark.net, CPU min. 10 jader a 12 vláken, max. běžné TDP CPU 15W, min. 8GB DDR4 nebo DDR5 RAM, min. 500GB SSD, min 1x USB-C, min. 4x USB-A, min. 2x HDMI (nebo 1x HDMI a 1x DisplayPort), WiFi, Gigabit Ethernet, audio jack 3.5mm, OS Windows 11 PRO, skříň typu MINI PC, min. 2 letá záruka</t>
  </si>
  <si>
    <t>vč. dobíjecí baterie a napájecího kabelu, tisk A4, hmotnost bez baterie max 500g, propojení USB nebo bezdrátově, černobílá, s přenosným pouzdrem, min. záruka 2 roky</t>
  </si>
  <si>
    <t>LED technologie IPS, min 27", min 1920x1080, poměr 16:9, odezva max 4ms, výškově nastavitelný, pivot, min. 1x HDMI 1.4, min. 1x DisplayPort, jas min 250cd/m2, kontrast min 1000:1, spotřeba max 17kWh/1000h, min. záruka 2 roky, HDMI kabel v délce min. 1m</t>
  </si>
  <si>
    <t>výkon CPU min. 6100 bodu dle nezávislého testu cpubenchmark.net, CPU min. 2 jádra a 1.7GHz, min. 8GB DDR4 RAM, min. 256GB SSD M.2, max. 13.3" displej s min. rozlišení 1920x1080 antireflexní, min 1x USB-C, min. 1x Thunderbolt, min. 1x HDMI, WiFi, Gigabit Ethernet, Bluetooth, audio jack 3.5mm, OS Windows 10 PRO nebo 11 PRO, min TPM 2.0, větší odolnost proti poškození, ne plastové šasi, CZ klávesy, min. záruka 2 roky</t>
  </si>
  <si>
    <t>výkon CPU min. 9900 bodu dle nezávislého testu cpubenchmark.net, CPU min. 4 jádra s min. 2.4GHz, min. 8GB RAM DDR4, min 256GB SSD, displej 15.6" s rozlišením min. 1920x1080px, webkamera, čtečka otisku prstů, numerické klávesy, čtečka pamětových karet, RJ-45, min. 4x USB (z toho min. 1x USB-C 3.2 pro plnohodnotný dock), Windows 10 PRO nebo Windows 11 PRO, CZ klávesy, TPM 2.0, min. záruka 3 roky On-site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</si>
</sst>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 diagonalUp="1"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20" applyFont="1" applyFill="1" applyBorder="1" applyAlignment="1">
      <alignment horizontal="center" vertical="center" wrapText="1"/>
      <protection/>
    </xf>
    <xf numFmtId="0" fontId="7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1" fontId="6" fillId="4" borderId="1" xfId="20" applyNumberFormat="1" applyFont="1" applyFill="1" applyBorder="1" applyAlignment="1">
      <alignment horizontal="center" vertical="center"/>
      <protection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6" fillId="4" borderId="3" xfId="20" applyFont="1" applyFill="1" applyBorder="1" applyAlignment="1">
      <alignment horizontal="center" vertical="center" wrapText="1"/>
      <protection/>
    </xf>
    <xf numFmtId="0" fontId="7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>
      <alignment horizontal="center" vertical="center"/>
    </xf>
    <xf numFmtId="1" fontId="6" fillId="4" borderId="3" xfId="20" applyNumberFormat="1" applyFont="1" applyFill="1" applyBorder="1" applyAlignment="1">
      <alignment horizontal="center" vertical="center"/>
      <protection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5" xfId="0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 topLeftCell="A1">
      <selection activeCell="F4" sqref="F4"/>
    </sheetView>
  </sheetViews>
  <sheetFormatPr defaultColWidth="24.8515625" defaultRowHeight="15"/>
  <cols>
    <col min="3" max="3" width="30.140625" style="0" customWidth="1"/>
    <col min="10" max="10" width="24.8515625" style="34" customWidth="1"/>
  </cols>
  <sheetData>
    <row r="1" spans="1:10" ht="15">
      <c r="A1" s="1" t="s">
        <v>0</v>
      </c>
      <c r="B1" s="2"/>
      <c r="C1" s="3"/>
      <c r="F1" s="4"/>
      <c r="H1" s="5"/>
      <c r="I1" s="5"/>
      <c r="J1" s="34" t="s">
        <v>22</v>
      </c>
    </row>
    <row r="2" spans="1:10" ht="48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36" t="s">
        <v>24</v>
      </c>
    </row>
    <row r="3" spans="1:11" ht="108">
      <c r="A3" s="11">
        <v>1</v>
      </c>
      <c r="B3" s="12" t="s">
        <v>10</v>
      </c>
      <c r="C3" s="13" t="s">
        <v>39</v>
      </c>
      <c r="D3" s="14"/>
      <c r="E3" s="15" t="s">
        <v>11</v>
      </c>
      <c r="F3" s="16">
        <v>13</v>
      </c>
      <c r="G3" s="17"/>
      <c r="H3" s="17">
        <f>F3*G3</f>
        <v>0</v>
      </c>
      <c r="I3" s="17">
        <f>H3*1.21</f>
        <v>0</v>
      </c>
      <c r="J3" s="35" t="s">
        <v>25</v>
      </c>
      <c r="K3" s="18"/>
    </row>
    <row r="4" spans="1:11" ht="108">
      <c r="A4" s="11">
        <v>2</v>
      </c>
      <c r="B4" s="12" t="s">
        <v>12</v>
      </c>
      <c r="C4" s="13" t="s">
        <v>40</v>
      </c>
      <c r="D4" s="14"/>
      <c r="E4" s="15" t="s">
        <v>11</v>
      </c>
      <c r="F4" s="16">
        <v>12</v>
      </c>
      <c r="G4" s="17"/>
      <c r="H4" s="17">
        <f aca="true" t="shared" si="0" ref="H4:H10">F4*G4</f>
        <v>0</v>
      </c>
      <c r="I4" s="17">
        <f aca="true" t="shared" si="1" ref="I4:I10">H4*1.21</f>
        <v>0</v>
      </c>
      <c r="J4" s="35" t="s">
        <v>26</v>
      </c>
      <c r="K4" s="18"/>
    </row>
    <row r="5" spans="1:11" ht="144">
      <c r="A5" s="11">
        <v>4</v>
      </c>
      <c r="B5" s="12" t="s">
        <v>13</v>
      </c>
      <c r="C5" s="13" t="s">
        <v>43</v>
      </c>
      <c r="D5" s="19"/>
      <c r="E5" s="15" t="s">
        <v>11</v>
      </c>
      <c r="F5" s="16">
        <v>1</v>
      </c>
      <c r="G5" s="17"/>
      <c r="H5" s="17">
        <f t="shared" si="0"/>
        <v>0</v>
      </c>
      <c r="I5" s="17">
        <f t="shared" si="1"/>
        <v>0</v>
      </c>
      <c r="J5" s="35" t="s">
        <v>27</v>
      </c>
      <c r="K5" s="18"/>
    </row>
    <row r="6" spans="1:11" ht="144">
      <c r="A6" s="11">
        <v>8</v>
      </c>
      <c r="B6" s="20" t="s">
        <v>14</v>
      </c>
      <c r="C6" s="21" t="s">
        <v>44</v>
      </c>
      <c r="D6" s="22"/>
      <c r="E6" s="23" t="s">
        <v>11</v>
      </c>
      <c r="F6" s="24">
        <v>1</v>
      </c>
      <c r="G6" s="25"/>
      <c r="H6" s="17">
        <f t="shared" si="0"/>
        <v>0</v>
      </c>
      <c r="I6" s="17">
        <f t="shared" si="1"/>
        <v>0</v>
      </c>
      <c r="J6" s="35" t="s">
        <v>28</v>
      </c>
      <c r="K6" s="18"/>
    </row>
    <row r="7" spans="1:11" ht="60">
      <c r="A7" s="11">
        <v>10</v>
      </c>
      <c r="B7" s="12" t="s">
        <v>15</v>
      </c>
      <c r="C7" s="13" t="s">
        <v>41</v>
      </c>
      <c r="D7" s="19"/>
      <c r="E7" s="15" t="s">
        <v>11</v>
      </c>
      <c r="F7" s="16">
        <v>1</v>
      </c>
      <c r="G7" s="17"/>
      <c r="H7" s="17">
        <f t="shared" si="0"/>
        <v>0</v>
      </c>
      <c r="I7" s="17">
        <f t="shared" si="1"/>
        <v>0</v>
      </c>
      <c r="J7" s="35" t="s">
        <v>29</v>
      </c>
      <c r="K7" s="18"/>
    </row>
    <row r="8" spans="1:11" ht="84">
      <c r="A8" s="11">
        <v>11</v>
      </c>
      <c r="B8" s="12" t="s">
        <v>16</v>
      </c>
      <c r="C8" s="13" t="s">
        <v>42</v>
      </c>
      <c r="D8" s="19"/>
      <c r="E8" s="15" t="s">
        <v>11</v>
      </c>
      <c r="F8" s="16">
        <v>23</v>
      </c>
      <c r="G8" s="17"/>
      <c r="H8" s="17">
        <f t="shared" si="0"/>
        <v>0</v>
      </c>
      <c r="I8" s="17">
        <f t="shared" si="1"/>
        <v>0</v>
      </c>
      <c r="J8" s="35" t="s">
        <v>30</v>
      </c>
      <c r="K8" s="18"/>
    </row>
    <row r="9" spans="1:11" ht="120">
      <c r="A9" s="11">
        <v>13</v>
      </c>
      <c r="B9" s="20" t="s">
        <v>17</v>
      </c>
      <c r="C9" s="21" t="s">
        <v>34</v>
      </c>
      <c r="D9" s="22"/>
      <c r="E9" s="23" t="s">
        <v>11</v>
      </c>
      <c r="F9" s="24">
        <v>2</v>
      </c>
      <c r="G9" s="25"/>
      <c r="H9" s="17">
        <f t="shared" si="0"/>
        <v>0</v>
      </c>
      <c r="I9" s="17">
        <f t="shared" si="1"/>
        <v>0</v>
      </c>
      <c r="J9" s="35" t="s">
        <v>31</v>
      </c>
      <c r="K9" s="18"/>
    </row>
    <row r="10" spans="1:11" ht="108">
      <c r="A10" s="11">
        <v>14</v>
      </c>
      <c r="B10" s="20" t="s">
        <v>18</v>
      </c>
      <c r="C10" s="21" t="s">
        <v>35</v>
      </c>
      <c r="D10" s="22"/>
      <c r="E10" s="23" t="s">
        <v>11</v>
      </c>
      <c r="F10" s="24">
        <v>3</v>
      </c>
      <c r="G10" s="25"/>
      <c r="H10" s="17">
        <f t="shared" si="0"/>
        <v>0</v>
      </c>
      <c r="I10" s="17">
        <f t="shared" si="1"/>
        <v>0</v>
      </c>
      <c r="J10" s="35" t="s">
        <v>32</v>
      </c>
      <c r="K10" s="18"/>
    </row>
    <row r="11" spans="1:11" ht="108">
      <c r="A11" s="11">
        <v>15</v>
      </c>
      <c r="B11" s="20" t="s">
        <v>19</v>
      </c>
      <c r="C11" s="21" t="s">
        <v>20</v>
      </c>
      <c r="D11" s="22"/>
      <c r="E11" s="23" t="s">
        <v>11</v>
      </c>
      <c r="F11" s="24">
        <v>1</v>
      </c>
      <c r="G11" s="25"/>
      <c r="H11" s="17">
        <f aca="true" t="shared" si="2" ref="H11:H12">F11*G11</f>
        <v>0</v>
      </c>
      <c r="I11" s="17">
        <f aca="true" t="shared" si="3" ref="I11:I12">H11*1.21</f>
        <v>0</v>
      </c>
      <c r="J11" s="35" t="s">
        <v>33</v>
      </c>
      <c r="K11" s="18"/>
    </row>
    <row r="12" spans="1:11" ht="48.6" thickBot="1">
      <c r="A12" s="11">
        <v>16</v>
      </c>
      <c r="B12" s="20" t="s">
        <v>36</v>
      </c>
      <c r="C12" s="21" t="s">
        <v>38</v>
      </c>
      <c r="D12" s="22"/>
      <c r="E12" s="23" t="s">
        <v>11</v>
      </c>
      <c r="F12" s="24">
        <v>26</v>
      </c>
      <c r="G12" s="25"/>
      <c r="H12" s="17">
        <f t="shared" si="2"/>
        <v>0</v>
      </c>
      <c r="I12" s="17">
        <f t="shared" si="3"/>
        <v>0</v>
      </c>
      <c r="J12" s="35" t="s">
        <v>37</v>
      </c>
      <c r="K12" s="18"/>
    </row>
    <row r="13" spans="1:9" ht="15" thickBot="1">
      <c r="A13" s="26"/>
      <c r="B13" s="27" t="s">
        <v>21</v>
      </c>
      <c r="C13" s="26"/>
      <c r="D13" s="26"/>
      <c r="E13" s="26"/>
      <c r="F13" s="26"/>
      <c r="G13" s="28"/>
      <c r="H13" s="29">
        <f>SUM(H3:H12)</f>
        <v>0</v>
      </c>
      <c r="I13" s="29">
        <f>SUM(I3:I12)</f>
        <v>0</v>
      </c>
    </row>
    <row r="15" spans="2:9" ht="15">
      <c r="B15" s="37"/>
      <c r="C15" s="37"/>
      <c r="D15" s="37"/>
      <c r="E15" s="37"/>
      <c r="F15" s="37"/>
      <c r="G15" s="37"/>
      <c r="H15" s="37"/>
      <c r="I15" s="37"/>
    </row>
    <row r="17" spans="2:4" ht="15">
      <c r="B17" s="30"/>
      <c r="C17" s="31"/>
      <c r="D17" s="32"/>
    </row>
    <row r="18" spans="2:4" ht="15">
      <c r="B18" s="30"/>
      <c r="C18" s="31"/>
      <c r="D18" s="32"/>
    </row>
    <row r="19" spans="2:4" ht="15">
      <c r="B19" s="33"/>
      <c r="C19" s="31" t="s">
        <v>22</v>
      </c>
      <c r="D19" s="32"/>
    </row>
    <row r="23" ht="15">
      <c r="B23" t="s">
        <v>23</v>
      </c>
    </row>
  </sheetData>
  <protectedRanges>
    <protectedRange sqref="B16:H22" name="Oblast3"/>
    <protectedRange sqref="D3:D12" name="Oblast1"/>
    <protectedRange sqref="G3:G12" name="Oblast2"/>
  </protectedRanges>
  <mergeCells count="1">
    <mergeCell ref="B15:I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Hlavňovský Josef Bc.</dc:creator>
  <cp:keywords/>
  <dc:description/>
  <cp:lastModifiedBy>UZIVATEL</cp:lastModifiedBy>
  <dcterms:created xsi:type="dcterms:W3CDTF">2023-04-11T10:52:32Z</dcterms:created>
  <dcterms:modified xsi:type="dcterms:W3CDTF">2023-04-26T09:08:49Z</dcterms:modified>
  <cp:category/>
  <cp:version/>
  <cp:contentType/>
  <cp:contentStatus/>
</cp:coreProperties>
</file>