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ichman\Downloads\"/>
    </mc:Choice>
  </mc:AlternateContent>
  <bookViews>
    <workbookView xWindow="0" yWindow="0" windowWidth="28800" windowHeight="1312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H7" i="1"/>
  <c r="I7" i="1" s="1"/>
  <c r="H6" i="1"/>
  <c r="I6" i="1" s="1"/>
  <c r="H5" i="1"/>
  <c r="I5" i="1" s="1"/>
  <c r="H4" i="1"/>
  <c r="I4" i="1" s="1"/>
  <c r="H3" i="1"/>
  <c r="I3" i="1" s="1"/>
  <c r="I9" i="1" l="1"/>
  <c r="H9" i="1"/>
</calcChain>
</file>

<file path=xl/sharedStrings.xml><?xml version="1.0" encoding="utf-8"?>
<sst xmlns="http://schemas.openxmlformats.org/spreadsheetml/2006/main" count="40" uniqueCount="34">
  <si>
    <t>Příloha č. 1 - Technická specifikace předmětu plnění veřejné zakázky</t>
  </si>
  <si>
    <t>Poř.č.</t>
  </si>
  <si>
    <t>Položka</t>
  </si>
  <si>
    <t>Poptávané parametry</t>
  </si>
  <si>
    <t>Značka, typ zařízení, výrobce, nabízené parametry, záruka  - Povinné - vyplní účastník zadávacího řízení</t>
  </si>
  <si>
    <t>Jednotky množství</t>
  </si>
  <si>
    <t>Množství</t>
  </si>
  <si>
    <t>Jednotková cena bez DPH</t>
  </si>
  <si>
    <t>Cena celkem bez DPH</t>
  </si>
  <si>
    <t>Cena celkem včetně DPH</t>
  </si>
  <si>
    <t>ks</t>
  </si>
  <si>
    <t>Energeticky úsporný PC (C)</t>
  </si>
  <si>
    <t>Notebook (C)</t>
  </si>
  <si>
    <t>výkon CPU min. 26000 bodu dle nezávislého testu cpubenchmark.net, CPU min. 12 jader s GPU min 30 jader a min 16 jader Neural Engine, min propustnost paměti 200GB/s, min 32GB RAM, min 1TB SSD, min 1x HDMI 2.1, min 3x Thunderbolt 4, slot pro SDXC, jack 3,5mm, displej 14,2" s rozlišením min 3024x1964px a 120Hz, min 1080p kamera, min Bluetooth 5.3, min WiFi 6E 802.11ax, čtečka otisku prstu, váha max 1.6 kg, kryt z hliníku, navíc 1 licence Windows 11 PRO (k virtualizaci), CZ klávesy, min. záruka 1 rok</t>
  </si>
  <si>
    <t>Notebook (D)</t>
  </si>
  <si>
    <t>výkon CPU min. 21000 bodu dle nezávislého testu cpubenchmark.net, CPU min. 10 jader s GPU min 16 jader a min 16 jader Neural Engine, min propustnost paměti 200GB/s, min 16GB RAM, min 512GB SSD, min 1x HDMI 2.1, min 3x Thunderbolt 4, slot pro SDXC, jack 3.5mm, displej 14,2" s rozlišením min 3024x1964px a 120Hz, min 1080p kamera, min Bluetooth 5.3, min WiFi 6E 802.11ax, čtečka otisku prstu, váha max 1.6 kg, kryt z hliníku, navíc 1 licence Windows 11 PRO (k virtualizaci), CZ klávesy, min. záruka 1 rok</t>
  </si>
  <si>
    <t>Tablet (A)</t>
  </si>
  <si>
    <t>výkon CPU min. 14200 bodu dle nezávislého testu cpubenchmark.net, CPU min. 8 jader s GPU min 8 jader a min 16 jader Neural Engine, min 8GB RAM, min 256GB SSD,  min 1x USB 3.1, displej min. 10" s rozlišením min 2360x1640px antireflexní, min Bluetooth 5.0, min WiFi 6 802.11ax, Nano SIM + eSIM s podporou 5G, hliníková konstrukce, stylus (pero), flipový obal vč. místa na pero, min. záruka 1 rok</t>
  </si>
  <si>
    <t>Monitor (B)</t>
  </si>
  <si>
    <t>Příslušenství (B)</t>
  </si>
  <si>
    <t>Příslušenství 100% kompatibilní garancí výrobce produktu z Poř. č. 6 (Notebook C) i Poř. č. 9 (Tablet A): externí bezdrátová klávesnice vč. numerické části (CZ) s dobíjecí baterií (výdrž alespoň 30dní), záruka min. 2 roky</t>
  </si>
  <si>
    <t>CELKEM</t>
  </si>
  <si>
    <t xml:space="preserve"> </t>
  </si>
  <si>
    <t xml:space="preserve">  </t>
  </si>
  <si>
    <t>Příklad</t>
  </si>
  <si>
    <t>HP Elite Mini 800G9, Lenovo ThinkStation P360 Tiny</t>
  </si>
  <si>
    <t xml:space="preserve">
</t>
  </si>
  <si>
    <t>výkon CPU min. 24500 bodu dle nezávislého testu cpubenchmark.net, CPU min. 8 jader a 16 vláken, max. běžné TDP CPU 45W, min. 16GB DDR5 RAM min. 4800MHz, min. 500GB SSD M.2, min 1x USB-C, min. 5x USB-A, min. 2x HDMI (nebo min 1x HDMI a DisplayPort), Gigabit Ethernet, audio jack 3.5mm, OS Windows 11 PRO, skříň typu MINI PC, min. 3 letá záruka</t>
  </si>
  <si>
    <t>Dell Professional P2723DE</t>
  </si>
  <si>
    <t>Apple Magic Keyboard s Touch ID a numerickou částí</t>
  </si>
  <si>
    <t>LED technologie IPS, min 27", min 2560x1440, matný, poměr 16:9, odezva max 5ms, výškově nastavitelný, pivot, min 1x RJ-45, min 4x USB 3.0, min. 1x HDMI, min. 1x DisplayPort, min 1x USB-C (napájení připojeného zařízení min. 90W), jas min 350cd/m2, kontrast min 1000:1, technologie Daisy Chain, spotřeba max 26 kWh/1000h, min. záruka 3 roky On-site, HDMI kabel v délce min. 1m</t>
  </si>
  <si>
    <t>MacBook Pro 14" Max + licence Win11pro
Silver</t>
  </si>
  <si>
    <t>MacBook Pro 14" + licence Win11pro
Silver</t>
  </si>
  <si>
    <t>iPad Air Cellular + pero + oba
Space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</si>
</sst>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>
      <alignment horizontal="center" vertical="center"/>
    </xf>
    <xf numFmtId="1" fontId="7" fillId="4" borderId="3" xfId="1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J3" sqref="J3"/>
    </sheetView>
  </sheetViews>
  <sheetFormatPr defaultColWidth="24.88671875" defaultRowHeight="14.4" x14ac:dyDescent="0.3"/>
  <cols>
    <col min="3" max="3" width="30.109375" customWidth="1"/>
    <col min="10" max="10" width="24.88671875" style="36"/>
  </cols>
  <sheetData>
    <row r="1" spans="1:11" x14ac:dyDescent="0.3">
      <c r="A1" s="1" t="s">
        <v>0</v>
      </c>
      <c r="B1" s="2"/>
      <c r="C1" s="3"/>
      <c r="F1" s="4"/>
      <c r="H1" s="5"/>
      <c r="I1" s="5"/>
      <c r="J1" s="36" t="s">
        <v>22</v>
      </c>
    </row>
    <row r="2" spans="1:11" ht="48" x14ac:dyDescent="0.3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39" t="s">
        <v>24</v>
      </c>
    </row>
    <row r="3" spans="1:11" ht="120" x14ac:dyDescent="0.3">
      <c r="A3" s="11">
        <v>3</v>
      </c>
      <c r="B3" s="12" t="s">
        <v>11</v>
      </c>
      <c r="C3" s="13" t="s">
        <v>27</v>
      </c>
      <c r="D3" s="14"/>
      <c r="E3" s="15" t="s">
        <v>10</v>
      </c>
      <c r="F3" s="16">
        <v>1</v>
      </c>
      <c r="G3" s="17"/>
      <c r="H3" s="17">
        <f t="shared" ref="H3:H8" si="0">F3*G3</f>
        <v>0</v>
      </c>
      <c r="I3" s="17">
        <f t="shared" ref="I3:I8" si="1">H3*1.21</f>
        <v>0</v>
      </c>
      <c r="J3" s="37" t="s">
        <v>25</v>
      </c>
      <c r="K3" s="18"/>
    </row>
    <row r="4" spans="1:11" ht="168" x14ac:dyDescent="0.3">
      <c r="A4" s="11">
        <v>6</v>
      </c>
      <c r="B4" s="12" t="s">
        <v>12</v>
      </c>
      <c r="C4" s="13" t="s">
        <v>13</v>
      </c>
      <c r="D4" s="14" t="s">
        <v>26</v>
      </c>
      <c r="E4" s="15" t="s">
        <v>10</v>
      </c>
      <c r="F4" s="16">
        <v>3</v>
      </c>
      <c r="G4" s="17"/>
      <c r="H4" s="17">
        <f t="shared" si="0"/>
        <v>0</v>
      </c>
      <c r="I4" s="17">
        <f t="shared" si="1"/>
        <v>0</v>
      </c>
      <c r="J4" s="37" t="s">
        <v>31</v>
      </c>
      <c r="K4" s="18"/>
    </row>
    <row r="5" spans="1:11" ht="168" x14ac:dyDescent="0.3">
      <c r="A5" s="11">
        <v>7</v>
      </c>
      <c r="B5" s="12" t="s">
        <v>14</v>
      </c>
      <c r="C5" s="13" t="s">
        <v>15</v>
      </c>
      <c r="D5" s="14"/>
      <c r="E5" s="15" t="s">
        <v>10</v>
      </c>
      <c r="F5" s="16">
        <v>1</v>
      </c>
      <c r="G5" s="17"/>
      <c r="H5" s="17">
        <f t="shared" si="0"/>
        <v>0</v>
      </c>
      <c r="I5" s="17">
        <f t="shared" si="1"/>
        <v>0</v>
      </c>
      <c r="J5" s="37" t="s">
        <v>32</v>
      </c>
      <c r="K5" s="18"/>
    </row>
    <row r="6" spans="1:11" ht="132" x14ac:dyDescent="0.3">
      <c r="A6" s="11">
        <v>9</v>
      </c>
      <c r="B6" s="12" t="s">
        <v>16</v>
      </c>
      <c r="C6" s="13" t="s">
        <v>17</v>
      </c>
      <c r="D6" s="19"/>
      <c r="E6" s="15" t="s">
        <v>10</v>
      </c>
      <c r="F6" s="16">
        <v>2</v>
      </c>
      <c r="G6" s="17"/>
      <c r="H6" s="17">
        <f t="shared" si="0"/>
        <v>0</v>
      </c>
      <c r="I6" s="17">
        <f t="shared" si="1"/>
        <v>0</v>
      </c>
      <c r="J6" s="37" t="s">
        <v>33</v>
      </c>
      <c r="K6" s="18"/>
    </row>
    <row r="7" spans="1:11" ht="120" x14ac:dyDescent="0.3">
      <c r="A7" s="11">
        <v>12</v>
      </c>
      <c r="B7" s="20" t="s">
        <v>18</v>
      </c>
      <c r="C7" s="21" t="s">
        <v>30</v>
      </c>
      <c r="D7" s="22"/>
      <c r="E7" s="23" t="s">
        <v>10</v>
      </c>
      <c r="F7" s="24">
        <v>10</v>
      </c>
      <c r="G7" s="26"/>
      <c r="H7" s="17">
        <f t="shared" si="0"/>
        <v>0</v>
      </c>
      <c r="I7" s="17">
        <f t="shared" si="1"/>
        <v>0</v>
      </c>
      <c r="J7" s="37" t="s">
        <v>28</v>
      </c>
      <c r="K7" s="18"/>
    </row>
    <row r="8" spans="1:11" ht="72.599999999999994" thickBot="1" x14ac:dyDescent="0.35">
      <c r="A8" s="11">
        <v>17</v>
      </c>
      <c r="B8" s="20" t="s">
        <v>19</v>
      </c>
      <c r="C8" s="21" t="s">
        <v>20</v>
      </c>
      <c r="D8" s="27"/>
      <c r="E8" s="23" t="s">
        <v>10</v>
      </c>
      <c r="F8" s="24">
        <v>6</v>
      </c>
      <c r="G8" s="25"/>
      <c r="H8" s="17">
        <f t="shared" si="0"/>
        <v>0</v>
      </c>
      <c r="I8" s="17">
        <f t="shared" si="1"/>
        <v>0</v>
      </c>
      <c r="J8" s="37" t="s">
        <v>29</v>
      </c>
      <c r="K8" s="18"/>
    </row>
    <row r="9" spans="1:11" ht="15" thickBot="1" x14ac:dyDescent="0.35">
      <c r="A9" s="28"/>
      <c r="B9" s="29" t="s">
        <v>21</v>
      </c>
      <c r="C9" s="28"/>
      <c r="D9" s="28"/>
      <c r="E9" s="28"/>
      <c r="F9" s="28"/>
      <c r="G9" s="30"/>
      <c r="H9" s="31">
        <f>SUM(H3:H8)</f>
        <v>0</v>
      </c>
      <c r="I9" s="31">
        <f>SUM(I3:I8)</f>
        <v>0</v>
      </c>
    </row>
    <row r="11" spans="1:11" x14ac:dyDescent="0.3">
      <c r="B11" s="38"/>
      <c r="C11" s="38"/>
      <c r="D11" s="38"/>
      <c r="E11" s="38"/>
      <c r="F11" s="38"/>
      <c r="G11" s="38"/>
      <c r="H11" s="38"/>
      <c r="I11" s="38"/>
    </row>
    <row r="13" spans="1:11" x14ac:dyDescent="0.3">
      <c r="B13" s="32"/>
      <c r="C13" s="33"/>
      <c r="D13" s="34"/>
    </row>
    <row r="14" spans="1:11" x14ac:dyDescent="0.3">
      <c r="B14" s="32"/>
      <c r="C14" s="33"/>
      <c r="D14" s="34"/>
    </row>
    <row r="15" spans="1:11" x14ac:dyDescent="0.3">
      <c r="B15" s="35"/>
      <c r="C15" s="33" t="s">
        <v>22</v>
      </c>
      <c r="D15" s="34"/>
    </row>
    <row r="19" spans="2:2" x14ac:dyDescent="0.3">
      <c r="B19" t="s">
        <v>23</v>
      </c>
    </row>
  </sheetData>
  <protectedRanges>
    <protectedRange sqref="B12:H18" name="Oblast3"/>
    <protectedRange sqref="D3:D8" name="Oblast1"/>
    <protectedRange sqref="G3:G8" name="Oblast2"/>
  </protectedRanges>
  <mergeCells count="1">
    <mergeCell ref="B11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Hlavňovský Josef Bc.</dc:creator>
  <cp:lastModifiedBy>UZIVATEL</cp:lastModifiedBy>
  <dcterms:created xsi:type="dcterms:W3CDTF">2023-04-11T10:52:32Z</dcterms:created>
  <dcterms:modified xsi:type="dcterms:W3CDTF">2023-04-26T08:54:28Z</dcterms:modified>
</cp:coreProperties>
</file>